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práva 2015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<sst xmlns="http://schemas.openxmlformats.org/spreadsheetml/2006/main" count="89" uniqueCount="74">
  <si>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 xml:space="preserve">                 Zpráva o hospodaření DSO Region Orlické hory k 31.12.2015</t>
  </si>
  <si>
    <t>Závěrečný účet za rok 2015</t>
  </si>
  <si>
    <t>položka</t>
  </si>
  <si>
    <t>Příjmy</t>
  </si>
  <si>
    <t>v tis. Kč</t>
  </si>
  <si>
    <t>celk.za pol.</t>
  </si>
  <si>
    <t>Dotace od obcí (členské příspěvky+EG+OHP)</t>
  </si>
  <si>
    <t>Dotace od obcí – pojištění bezpečnostní panely</t>
  </si>
  <si>
    <t xml:space="preserve"> </t>
  </si>
  <si>
    <t>Dotace kraj: Profesionalizace DSO org.č. 5002</t>
  </si>
  <si>
    <t>Příjmy z poskytovaných služeb – přefakturace dopravy</t>
  </si>
  <si>
    <t>Příjmy z prodeje - vandrovní knížky</t>
  </si>
  <si>
    <t>Ostatní příjmy z vl. činnosti -  výpujčky stan</t>
  </si>
  <si>
    <t>Připsané úroky</t>
  </si>
  <si>
    <t>Příjmy celkem v tis. Kč</t>
  </si>
  <si>
    <t>Výdaje</t>
  </si>
  <si>
    <t>Nákup materiálu – kancelářské potřeby</t>
  </si>
  <si>
    <t>Služby pošt</t>
  </si>
  <si>
    <t>Služby telefon</t>
  </si>
  <si>
    <t>Služby pen. ústavů - poplatky, poj.stan+bezp.panely</t>
  </si>
  <si>
    <t xml:space="preserve">Zprac.dat a služby inf.kom.techniky - Fenix </t>
  </si>
  <si>
    <t>Ostatní služby - provoz DSO – ostatní drobné služby</t>
  </si>
  <si>
    <t>Služby – účetnictví samostatně</t>
  </si>
  <si>
    <t xml:space="preserve">Služby – Profes. DSO org.č. 5002– účetnictví </t>
  </si>
  <si>
    <t>Služby – Profes. DSO org. 5002 – Manažer DSO</t>
  </si>
  <si>
    <t>Oprava stan</t>
  </si>
  <si>
    <t>Ostatní transfery - CykloGlacensis 2015</t>
  </si>
  <si>
    <t>Neinv.transfer - čl. příspěvky OHP</t>
  </si>
  <si>
    <t>Neinv .transfery - příspěvky EG 2015</t>
  </si>
  <si>
    <t>Neinv.transfery – příspěvek na Cyklobusy 2015</t>
  </si>
  <si>
    <t>Výdaje celkem v tis. Kč</t>
  </si>
  <si>
    <t>Rozpočet v tis. Kč</t>
  </si>
  <si>
    <t>přímy</t>
  </si>
  <si>
    <t>výdaje</t>
  </si>
  <si>
    <t>rozdíl +/-</t>
  </si>
  <si>
    <t>schválený rozpočet 2015</t>
  </si>
  <si>
    <t>změny od počátku roku k 31.12.2015</t>
  </si>
  <si>
    <t xml:space="preserve">celkový rozpočet po změnách - schválený  </t>
  </si>
  <si>
    <t>vyrovnání na skutečnost - zaokrouhlování</t>
  </si>
  <si>
    <t>skutečnost příjmy a výdaje</t>
  </si>
  <si>
    <t>oblast financování-převody poklady na konci a začátku r.</t>
  </si>
  <si>
    <t>Kč</t>
  </si>
  <si>
    <t>Počáteční zůstatek na bankovních účtech k 1.1. 2015</t>
  </si>
  <si>
    <t xml:space="preserve">příjmy  </t>
  </si>
  <si>
    <t>Zůstatek na bankovních účtech k 31.12.2015</t>
  </si>
  <si>
    <t>změna stavu</t>
  </si>
  <si>
    <t>Celkový přehled financí k 31.10.2015</t>
  </si>
  <si>
    <t>hotovost v pokladně</t>
  </si>
  <si>
    <t>běžný účet</t>
  </si>
  <si>
    <t>účet Cíl</t>
  </si>
  <si>
    <t>účet EUF</t>
  </si>
  <si>
    <t>účet ČNB</t>
  </si>
  <si>
    <t>finance k 31.10.2015 celkem</t>
  </si>
  <si>
    <t>Finance k 31.12.2015: hotovost v pokladně 1 798 Kč, KZ na bank.účtech 781 320,90 Kč</t>
  </si>
  <si>
    <t>Dlouhodobý majetek dle inventury a rozvahy k 31.12. 2015: 4 545 580,41 Kč.</t>
  </si>
  <si>
    <t>Závazky k 31.12.2015: 6 000 Kč - splatnost leden 2016</t>
  </si>
  <si>
    <t>Pohledávky k 31.12.2015: 13 600 Kč - splatnost leden 2016</t>
  </si>
  <si>
    <t xml:space="preserve">DSO Region Orlické hory v r. 2015 dosáhl vyšších příjmů než ýdajů a to o 144 618,03 Kč (rozdíl mezi P a V </t>
  </si>
  <si>
    <t xml:space="preserve">je plus a souhlasí na sestavu 16A Rekapitulace příjmů a výdajů a 16U Příjmy, výdaje a financování RO).  </t>
  </si>
  <si>
    <t>Je to o 42,39 tisíc více než se plánovalo, jelikož došlo k některým úsporám v plánovaných výdajích.</t>
  </si>
  <si>
    <t>V r. 2015 byl  zrealizován projekt „Profesionalizace DSO Region Orlické hory“. Celkové náklady na projekt</t>
  </si>
  <si>
    <t>byly  66 152 Kč. Z projektu byly hrazeny výdaje na manažera a z větší části účetnictví. Na tento projekt</t>
  </si>
  <si>
    <t xml:space="preserve">poskytl dotaci ve výši 45 000 Kč Královéhradecký kraj. </t>
  </si>
  <si>
    <t>DSO neměl žádný další projek ani žádnou podanou žádost o dotaci, jelikož nebyly vyhlášeny žádné vhodné</t>
  </si>
  <si>
    <t>výzvy a dotační tituly.</t>
  </si>
  <si>
    <t>Činnost DSO a orgánů svazku odpovídá činnostem uvedeným ve Stanovách DSO Region Orlické hory.</t>
  </si>
  <si>
    <t>DSO netvoří a nehospodaří s fondy. DSO nemá založeny a zřízeny žádné příspěvkové organizace.</t>
  </si>
  <si>
    <t xml:space="preserve">Nedílnou součástí Závěrečného účtu je Zpráva o výsledku přezkoumání hospodaření za rok 2015 ze dne 23.5.2016. </t>
  </si>
  <si>
    <t>Inventarizační zpráva,výkazy FIN, Rozvaha,Příloha, Výkaz zisku a ztrát k 31.12.2015,vypořádání transferů (součást</t>
  </si>
  <si>
    <t>textu Zprávy).</t>
  </si>
  <si>
    <t>V Deštném v Orlických horách, dne 23.5.2016               Alena Křížová, předsedkyně DSO Region Orlické hory</t>
  </si>
  <si>
    <t>Vyvěšeno:</t>
  </si>
  <si>
    <t>Sejmuto:</t>
  </si>
  <si>
    <t>Razítko,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</si>
</sst>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Kč-405];[RED]\-#,##0.00\ [$Kč-405]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2" fillId="0" borderId="3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2" fillId="0" borderId="0" xfId="0" applyFont="1" applyAlignment="1">
      <alignment/>
    </xf>
    <xf numFmtId="164" fontId="0" fillId="0" borderId="8" xfId="0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8" xfId="0" applyFont="1" applyBorder="1" applyAlignment="1">
      <alignment/>
    </xf>
    <xf numFmtId="165" fontId="0" fillId="0" borderId="8" xfId="0" applyNumberForma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6" fontId="2" fillId="0" borderId="8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76">
      <selection activeCell="C94" sqref="C94"/>
    </sheetView>
  </sheetViews>
  <sheetFormatPr defaultColWidth="12.57421875" defaultRowHeight="12.75"/>
  <cols>
    <col min="1" max="1" width="2.28125" style="0" customWidth="1"/>
    <col min="2" max="2" width="11.57421875" style="0" customWidth="1"/>
    <col min="3" max="3" width="47.421875" style="0" customWidth="1"/>
    <col min="4" max="4" width="13.7109375" style="0" customWidth="1"/>
    <col min="5" max="16384" width="11.57421875" style="0" customWidth="1"/>
  </cols>
  <sheetData>
    <row r="1" spans="2:4" ht="12.75">
      <c r="B1" s="1"/>
      <c r="C1" s="1"/>
      <c r="D1" s="1"/>
    </row>
    <row r="2" spans="2:4" ht="12.75">
      <c r="B2" s="1" t="s">
        <v>0</v>
      </c>
      <c r="C2" s="1"/>
      <c r="D2" s="1"/>
    </row>
    <row r="3" spans="2:4" ht="12.75">
      <c r="B3" s="1"/>
      <c r="C3" s="2" t="s">
        <v>1</v>
      </c>
      <c r="D3" s="1"/>
    </row>
    <row r="4" spans="2:4" ht="12.75">
      <c r="B4" s="1"/>
      <c r="C4" s="2"/>
      <c r="D4" s="1"/>
    </row>
    <row r="6" spans="2:5" ht="12.75">
      <c r="B6" s="3" t="s">
        <v>2</v>
      </c>
      <c r="C6" s="4" t="s">
        <v>3</v>
      </c>
      <c r="D6" s="5" t="s">
        <v>4</v>
      </c>
      <c r="E6" s="6" t="s">
        <v>5</v>
      </c>
    </row>
    <row r="7" spans="2:5" ht="12.75">
      <c r="B7" s="7">
        <v>4121</v>
      </c>
      <c r="C7" s="7" t="s">
        <v>6</v>
      </c>
      <c r="D7" s="8">
        <v>308.74</v>
      </c>
      <c r="E7" s="7"/>
    </row>
    <row r="8" spans="2:5" ht="12.75">
      <c r="B8" s="9"/>
      <c r="C8" s="9" t="s">
        <v>7</v>
      </c>
      <c r="D8" s="9">
        <v>6.57</v>
      </c>
      <c r="E8" s="9">
        <v>315.31</v>
      </c>
    </row>
    <row r="9" spans="1:5" ht="12.75">
      <c r="A9" t="s">
        <v>8</v>
      </c>
      <c r="B9" s="9">
        <v>4122</v>
      </c>
      <c r="C9" s="9" t="s">
        <v>9</v>
      </c>
      <c r="D9" s="10">
        <v>45</v>
      </c>
      <c r="E9" s="10">
        <v>45</v>
      </c>
    </row>
    <row r="10" spans="2:5" ht="12.75">
      <c r="B10" s="9">
        <v>2111</v>
      </c>
      <c r="C10" s="9" t="s">
        <v>10</v>
      </c>
      <c r="D10" s="10">
        <v>1.42</v>
      </c>
      <c r="E10" s="10">
        <v>1.42</v>
      </c>
    </row>
    <row r="11" spans="2:5" ht="12.75">
      <c r="B11" s="9">
        <v>2112</v>
      </c>
      <c r="C11" s="9" t="s">
        <v>11</v>
      </c>
      <c r="D11" s="9">
        <v>0.95</v>
      </c>
      <c r="E11" s="9">
        <v>0.95</v>
      </c>
    </row>
    <row r="12" spans="2:5" ht="12.75">
      <c r="B12" s="9">
        <v>2119</v>
      </c>
      <c r="C12" s="9" t="s">
        <v>12</v>
      </c>
      <c r="D12" s="10">
        <v>19.7</v>
      </c>
      <c r="E12" s="10">
        <v>19.7</v>
      </c>
    </row>
    <row r="13" spans="2:5" ht="12.75">
      <c r="B13" s="9">
        <v>2141</v>
      </c>
      <c r="C13" s="9" t="s">
        <v>13</v>
      </c>
      <c r="D13" s="9">
        <v>0.06</v>
      </c>
      <c r="E13" s="9">
        <v>0.06</v>
      </c>
    </row>
    <row r="14" spans="2:5" ht="12.75">
      <c r="B14" s="3"/>
      <c r="C14" s="4" t="s">
        <v>14</v>
      </c>
      <c r="D14" s="11">
        <f>SUM(D7:D13)</f>
        <v>382.44</v>
      </c>
      <c r="E14" s="12">
        <f>SUM(E7:E13)</f>
        <v>382.44</v>
      </c>
    </row>
    <row r="15" spans="4:5" ht="12.75">
      <c r="D15" t="s">
        <v>8</v>
      </c>
      <c r="E15" t="s">
        <v>8</v>
      </c>
    </row>
    <row r="16" spans="3:4" ht="12.75">
      <c r="C16" t="s">
        <v>8</v>
      </c>
      <c r="D16" t="s">
        <v>8</v>
      </c>
    </row>
    <row r="17" spans="2:5" ht="12.75">
      <c r="B17" s="3" t="s">
        <v>2</v>
      </c>
      <c r="C17" s="4" t="s">
        <v>15</v>
      </c>
      <c r="D17" s="5" t="s">
        <v>4</v>
      </c>
      <c r="E17" s="6" t="s">
        <v>5</v>
      </c>
    </row>
    <row r="18" spans="2:5" ht="12.75">
      <c r="B18" s="9">
        <v>5139</v>
      </c>
      <c r="C18" s="9" t="s">
        <v>16</v>
      </c>
      <c r="D18" s="10">
        <v>2.14</v>
      </c>
      <c r="E18" s="10">
        <v>2.14</v>
      </c>
    </row>
    <row r="19" spans="2:6" ht="12.75">
      <c r="B19" s="9">
        <v>5161</v>
      </c>
      <c r="C19" s="9" t="s">
        <v>17</v>
      </c>
      <c r="D19" s="10">
        <v>0.8</v>
      </c>
      <c r="E19" s="10">
        <v>0.8</v>
      </c>
      <c r="F19" t="s">
        <v>8</v>
      </c>
    </row>
    <row r="20" spans="2:5" ht="12.75">
      <c r="B20" s="9">
        <v>5162</v>
      </c>
      <c r="C20" s="9" t="s">
        <v>18</v>
      </c>
      <c r="D20" s="9">
        <v>3.61</v>
      </c>
      <c r="E20" s="9">
        <v>3.61</v>
      </c>
    </row>
    <row r="21" spans="2:5" ht="12.75">
      <c r="B21" s="9">
        <v>5163</v>
      </c>
      <c r="C21" s="9" t="s">
        <v>19</v>
      </c>
      <c r="D21" s="10">
        <v>15.81</v>
      </c>
      <c r="E21" s="10">
        <v>15.81</v>
      </c>
    </row>
    <row r="22" spans="2:5" ht="12.75">
      <c r="B22" s="9">
        <v>5168</v>
      </c>
      <c r="C22" s="9" t="s">
        <v>20</v>
      </c>
      <c r="D22" s="9">
        <v>10.56</v>
      </c>
      <c r="E22" s="9">
        <v>10.56</v>
      </c>
    </row>
    <row r="23" spans="2:7" ht="12.75">
      <c r="B23" s="9">
        <v>5169</v>
      </c>
      <c r="C23" s="9" t="s">
        <v>21</v>
      </c>
      <c r="D23" s="10">
        <v>20.93</v>
      </c>
      <c r="E23" s="9" t="s">
        <v>8</v>
      </c>
      <c r="G23" s="13"/>
    </row>
    <row r="24" spans="2:7" ht="12.75">
      <c r="B24" s="9"/>
      <c r="C24" s="9" t="s">
        <v>22</v>
      </c>
      <c r="D24" s="10">
        <v>24</v>
      </c>
      <c r="E24" s="9"/>
      <c r="G24" s="13"/>
    </row>
    <row r="25" spans="2:7" ht="12.75">
      <c r="B25" s="9"/>
      <c r="C25" s="9" t="s">
        <v>23</v>
      </c>
      <c r="D25" s="10">
        <v>48</v>
      </c>
      <c r="E25" s="9"/>
      <c r="G25" s="13"/>
    </row>
    <row r="26" spans="2:7" ht="12.75">
      <c r="B26" s="9"/>
      <c r="C26" s="9" t="s">
        <v>24</v>
      </c>
      <c r="D26" s="10">
        <v>18.15</v>
      </c>
      <c r="E26" s="9">
        <v>111.08</v>
      </c>
      <c r="G26" s="13"/>
    </row>
    <row r="27" spans="2:5" ht="12.75">
      <c r="B27" s="9">
        <v>5171</v>
      </c>
      <c r="C27" s="9" t="s">
        <v>25</v>
      </c>
      <c r="D27" s="9">
        <v>26.85</v>
      </c>
      <c r="E27" s="9">
        <v>26.85</v>
      </c>
    </row>
    <row r="28" spans="2:5" ht="12.75">
      <c r="B28" s="9">
        <v>5329</v>
      </c>
      <c r="C28" s="9" t="s">
        <v>26</v>
      </c>
      <c r="D28" s="10">
        <v>5</v>
      </c>
      <c r="E28" s="10">
        <v>5</v>
      </c>
    </row>
    <row r="29" spans="2:5" ht="12.75">
      <c r="B29" s="9">
        <v>5339</v>
      </c>
      <c r="C29" s="9" t="s">
        <v>27</v>
      </c>
      <c r="D29" s="10">
        <v>23.36</v>
      </c>
      <c r="E29" s="10">
        <v>23.36</v>
      </c>
    </row>
    <row r="30" spans="2:5" ht="12.75">
      <c r="B30" s="9">
        <v>5511</v>
      </c>
      <c r="C30" s="9" t="s">
        <v>28</v>
      </c>
      <c r="D30" s="9">
        <v>36.61</v>
      </c>
      <c r="E30" s="9">
        <v>36.61</v>
      </c>
    </row>
    <row r="31" spans="2:5" ht="12.75">
      <c r="B31" s="9"/>
      <c r="C31" s="9" t="s">
        <v>29</v>
      </c>
      <c r="D31" s="10">
        <v>2</v>
      </c>
      <c r="E31" s="10">
        <v>2</v>
      </c>
    </row>
    <row r="32" spans="2:5" ht="12.75">
      <c r="B32" s="3"/>
      <c r="C32" s="4" t="s">
        <v>30</v>
      </c>
      <c r="D32" s="11">
        <f>SUM(D18:D31)</f>
        <v>237.82</v>
      </c>
      <c r="E32" s="12">
        <f>SUM(E18:E31)</f>
        <v>237.82</v>
      </c>
    </row>
    <row r="33" spans="4:5" ht="12.75">
      <c r="D33" s="14"/>
      <c r="E33" s="15" t="s">
        <v>8</v>
      </c>
    </row>
    <row r="34" spans="4:5" ht="12.75">
      <c r="D34" s="14"/>
      <c r="E34" s="15"/>
    </row>
    <row r="35" spans="3:6" ht="12.75">
      <c r="C35" s="3" t="s">
        <v>31</v>
      </c>
      <c r="D35" s="5" t="s">
        <v>32</v>
      </c>
      <c r="E35" s="5" t="s">
        <v>33</v>
      </c>
      <c r="F35" s="16" t="s">
        <v>34</v>
      </c>
    </row>
    <row r="36" spans="3:6" ht="12.75">
      <c r="C36" s="7" t="s">
        <v>35</v>
      </c>
      <c r="D36" s="7">
        <v>337.11</v>
      </c>
      <c r="E36" s="7">
        <v>234.88</v>
      </c>
      <c r="F36" s="8">
        <v>102.23</v>
      </c>
    </row>
    <row r="37" spans="3:6" ht="12.75">
      <c r="C37" s="17" t="s">
        <v>36</v>
      </c>
      <c r="D37" s="17">
        <v>45.33</v>
      </c>
      <c r="E37" s="17">
        <v>2.94</v>
      </c>
      <c r="F37" s="17">
        <v>42.39</v>
      </c>
    </row>
    <row r="38" spans="3:6" ht="12.75">
      <c r="C38" s="3" t="s">
        <v>37</v>
      </c>
      <c r="D38" s="4">
        <f>SUM(D36:D37)</f>
        <v>382.44</v>
      </c>
      <c r="E38" s="11">
        <f>SUM(E36:E37)</f>
        <v>237.82</v>
      </c>
      <c r="F38" s="4">
        <f>SUM(F36:F37)</f>
        <v>144.62</v>
      </c>
    </row>
    <row r="39" spans="3:6" ht="12.75">
      <c r="C39" s="18" t="s">
        <v>38</v>
      </c>
      <c r="D39" s="18">
        <v>0</v>
      </c>
      <c r="E39" s="18">
        <v>0</v>
      </c>
      <c r="F39" s="18">
        <v>0</v>
      </c>
    </row>
    <row r="40" spans="3:6" ht="12.75">
      <c r="C40" s="3" t="s">
        <v>39</v>
      </c>
      <c r="D40" s="11">
        <f>SUM(D38,D39)</f>
        <v>382.44</v>
      </c>
      <c r="E40" s="4">
        <f>SUM(E38,E39)</f>
        <v>237.82</v>
      </c>
      <c r="F40" s="4">
        <f>SUM(F38,F39)</f>
        <v>144.62</v>
      </c>
    </row>
    <row r="41" spans="3:6" ht="12.75">
      <c r="C41" t="s">
        <v>40</v>
      </c>
      <c r="D41">
        <v>2.44</v>
      </c>
      <c r="E41" s="15">
        <v>0</v>
      </c>
      <c r="F41" s="19">
        <v>147.06</v>
      </c>
    </row>
    <row r="42" spans="5:6" ht="12.75">
      <c r="E42" s="15"/>
      <c r="F42" s="19"/>
    </row>
    <row r="43" spans="5:6" ht="12.75">
      <c r="E43" s="15"/>
      <c r="F43" s="19"/>
    </row>
    <row r="44" spans="3:5" ht="12.75">
      <c r="C44" s="20"/>
      <c r="D44" s="21" t="s">
        <v>41</v>
      </c>
      <c r="E44" s="21" t="s">
        <v>4</v>
      </c>
    </row>
    <row r="45" spans="3:5" ht="12.75">
      <c r="C45" s="22" t="s">
        <v>42</v>
      </c>
      <c r="D45" s="22">
        <v>634258.87</v>
      </c>
      <c r="E45" s="22">
        <v>634.25</v>
      </c>
    </row>
    <row r="46" spans="3:5" ht="12.75">
      <c r="C46" s="20" t="s">
        <v>43</v>
      </c>
      <c r="D46" s="23">
        <v>656140.63</v>
      </c>
      <c r="E46" s="20">
        <v>656.14</v>
      </c>
    </row>
    <row r="47" spans="3:5" ht="12.75">
      <c r="C47" s="20" t="s">
        <v>15</v>
      </c>
      <c r="D47" s="23">
        <v>-509078.6</v>
      </c>
      <c r="E47" s="20">
        <v>-509.07</v>
      </c>
    </row>
    <row r="48" spans="3:6" ht="12.75">
      <c r="C48" s="22" t="s">
        <v>44</v>
      </c>
      <c r="D48" s="24">
        <f>SUM(D45,D46,D47)</f>
        <v>781320.9</v>
      </c>
      <c r="E48" s="22">
        <f>SUM(E45,E46,E47)</f>
        <v>781.3199999999999</v>
      </c>
      <c r="F48" s="25">
        <v>147062.03</v>
      </c>
    </row>
    <row r="49" spans="3:6" ht="12.75">
      <c r="C49" t="s">
        <v>8</v>
      </c>
      <c r="D49" t="s">
        <v>8</v>
      </c>
      <c r="E49" t="s">
        <v>8</v>
      </c>
      <c r="F49" s="26" t="s">
        <v>45</v>
      </c>
    </row>
    <row r="51" spans="3:8" ht="12.75">
      <c r="C51" s="22" t="s">
        <v>46</v>
      </c>
      <c r="D51" s="22"/>
      <c r="E51" s="19"/>
      <c r="F51" s="19"/>
      <c r="H51" s="14"/>
    </row>
    <row r="52" spans="3:8" ht="12.75">
      <c r="C52" s="22" t="s">
        <v>47</v>
      </c>
      <c r="D52" s="27">
        <v>1798</v>
      </c>
      <c r="E52" s="19"/>
      <c r="F52" s="19"/>
      <c r="H52" s="14"/>
    </row>
    <row r="53" spans="3:8" ht="12.75">
      <c r="C53" s="22" t="s">
        <v>48</v>
      </c>
      <c r="D53" s="27">
        <v>553383.77</v>
      </c>
      <c r="E53" s="19"/>
      <c r="F53" s="19"/>
      <c r="H53" s="14"/>
    </row>
    <row r="54" spans="3:8" ht="12.75">
      <c r="C54" s="22" t="s">
        <v>49</v>
      </c>
      <c r="D54" s="27">
        <v>2975.55</v>
      </c>
      <c r="E54" s="19"/>
      <c r="F54" s="19"/>
      <c r="H54" s="14"/>
    </row>
    <row r="55" spans="3:8" ht="12.75">
      <c r="C55" s="22" t="s">
        <v>50</v>
      </c>
      <c r="D55" s="27">
        <v>224858.38</v>
      </c>
      <c r="E55" s="19"/>
      <c r="F55" s="19"/>
      <c r="H55" s="14"/>
    </row>
    <row r="56" spans="3:9" ht="12.75">
      <c r="C56" s="22" t="s">
        <v>51</v>
      </c>
      <c r="D56" s="27">
        <v>103.2</v>
      </c>
      <c r="E56" s="19"/>
      <c r="F56" s="19"/>
      <c r="I56" s="14"/>
    </row>
    <row r="57" spans="3:9" ht="12.75">
      <c r="C57" s="22" t="s">
        <v>52</v>
      </c>
      <c r="D57" s="27">
        <f>SUM(D52:D56)</f>
        <v>783118.9</v>
      </c>
      <c r="E57" s="19"/>
      <c r="F57" s="19"/>
      <c r="I57" s="14"/>
    </row>
    <row r="58" spans="3:9" ht="12.75">
      <c r="C58" s="19"/>
      <c r="D58" s="28"/>
      <c r="E58" s="19"/>
      <c r="F58" s="19"/>
      <c r="I58" s="14"/>
    </row>
    <row r="59" spans="3:9" ht="12.75">
      <c r="C59" s="19"/>
      <c r="D59" s="28"/>
      <c r="E59" s="19"/>
      <c r="F59" s="19"/>
      <c r="I59" s="14"/>
    </row>
    <row r="60" spans="3:9" ht="12.75">
      <c r="C60" s="19" t="s">
        <v>53</v>
      </c>
      <c r="D60" s="19"/>
      <c r="E60" s="19"/>
      <c r="F60" s="19"/>
      <c r="I60" s="14"/>
    </row>
    <row r="61" spans="3:9" ht="12.75">
      <c r="C61" s="19" t="s">
        <v>54</v>
      </c>
      <c r="D61" s="19"/>
      <c r="E61" s="19"/>
      <c r="F61" s="19"/>
      <c r="I61" s="14"/>
    </row>
    <row r="62" spans="3:9" ht="12.75">
      <c r="C62" s="19" t="s">
        <v>55</v>
      </c>
      <c r="D62" s="19"/>
      <c r="E62" s="19"/>
      <c r="F62" s="19"/>
      <c r="I62" s="14"/>
    </row>
    <row r="63" spans="3:9" ht="12.75">
      <c r="C63" s="19" t="s">
        <v>56</v>
      </c>
      <c r="D63" s="19"/>
      <c r="E63" s="19"/>
      <c r="F63" s="19"/>
      <c r="I63" s="14"/>
    </row>
    <row r="64" spans="3:9" ht="12.75">
      <c r="C64" s="19"/>
      <c r="D64" s="28"/>
      <c r="E64" s="19"/>
      <c r="F64" s="19"/>
      <c r="I64" s="14"/>
    </row>
    <row r="65" spans="2:9" ht="12.75">
      <c r="B65" t="s">
        <v>57</v>
      </c>
      <c r="I65" s="14"/>
    </row>
    <row r="66" spans="2:9" ht="12.75">
      <c r="B66" t="s">
        <v>58</v>
      </c>
      <c r="I66" s="14"/>
    </row>
    <row r="67" spans="2:9" ht="12.75">
      <c r="B67" t="s">
        <v>59</v>
      </c>
      <c r="I67" s="14"/>
    </row>
    <row r="68" ht="12.75">
      <c r="B68" t="s">
        <v>60</v>
      </c>
    </row>
    <row r="69" ht="12.75">
      <c r="B69" t="s">
        <v>61</v>
      </c>
    </row>
    <row r="70" ht="12.75">
      <c r="B70" t="s">
        <v>62</v>
      </c>
    </row>
    <row r="71" ht="12.75">
      <c r="B71" t="s">
        <v>63</v>
      </c>
    </row>
    <row r="72" ht="12.75">
      <c r="B72" t="s">
        <v>64</v>
      </c>
    </row>
    <row r="73" ht="12.75">
      <c r="B73" t="s">
        <v>65</v>
      </c>
    </row>
    <row r="74" ht="12.75">
      <c r="B74" t="s">
        <v>66</v>
      </c>
    </row>
    <row r="75" ht="12.75">
      <c r="B75" t="s">
        <v>67</v>
      </c>
    </row>
    <row r="76" ht="12.75">
      <c r="B76" t="s">
        <v>68</v>
      </c>
    </row>
    <row r="77" ht="12.75">
      <c r="B77" t="s">
        <v>69</v>
      </c>
    </row>
    <row r="79" ht="12.75">
      <c r="B79" t="s">
        <v>70</v>
      </c>
    </row>
    <row r="80" ht="12.75">
      <c r="C80" s="1"/>
    </row>
    <row r="81" spans="2:4" ht="12.75">
      <c r="B81" s="29"/>
      <c r="C81" s="1" t="s">
        <v>71</v>
      </c>
      <c r="D81" s="19"/>
    </row>
    <row r="82" ht="12.75">
      <c r="C82" s="1"/>
    </row>
    <row r="83" ht="12.75">
      <c r="C83" s="1"/>
    </row>
    <row r="84" spans="2:4" ht="12.75">
      <c r="B84" s="29"/>
      <c r="C84" s="1" t="s">
        <v>72</v>
      </c>
      <c r="D84" t="s">
        <v>73</v>
      </c>
    </row>
  </sheetData>
  <sheetProtection selectLockedCells="1" selectUnlockedCells="1"/>
  <printOptions/>
  <pageMargins left="0.27569444444444446" right="0.2361111111111111" top="0.6590277777777778" bottom="0.4618055555555556" header="0.39375" footer="0.19652777777777777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2015-11-09T09:22:38Z</cp:lastPrinted>
  <dcterms:created xsi:type="dcterms:W3CDTF">2013-01-08T07:18:11Z</dcterms:created>
  <dcterms:modified xsi:type="dcterms:W3CDTF">2016-05-16T08:08:54Z</dcterms:modified>
  <cp:category/>
  <cp:version/>
  <cp:contentType/>
  <cp:contentStatus/>
  <cp:revision>161</cp:revision>
</cp:coreProperties>
</file>